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fgbnbx\"/>
    </mc:Choice>
  </mc:AlternateContent>
  <xr:revisionPtr revIDLastSave="0" documentId="13_ncr:1_{AB413898-5D1A-498B-BBBD-5DFBF71F36EA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8" i="1"/>
  <c r="F97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<sst xmlns="http://schemas.openxmlformats.org/spreadsheetml/2006/main" count="283" uniqueCount="174">
  <si>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</si>
  <si>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</si>
  <si>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</si>
  <si>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</si>
  <si>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</si>
  <si>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</si>
  <si>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</si>
  <si>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</si>
  <si>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</si>
  <si>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</si>
  <si>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</si>
  <si>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</si>
  <si>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</si>
  <si>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</si>
  <si>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</si>
  <si>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</si>
  <si>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</si>
  <si>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</si>
  <si>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</si>
  <si>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15</t>
  </si>
  <si>
    <t>PORZ-ZRB</t>
  </si>
  <si>
    <t>Porządkowanie zrębów z pozostałości drzewnych - mechaniczne</t>
  </si>
  <si>
    <t>HA</t>
  </si>
  <si>
    <t>16</t>
  </si>
  <si>
    <t>PORZ-GRAB</t>
  </si>
  <si>
    <t>Oczyszczanie powierzchni leśnych z gałęzi i innych pozostałości drzewnych przy użyciu zgrabiarki</t>
  </si>
  <si>
    <t>18</t>
  </si>
  <si>
    <t>PORZ-STOS</t>
  </si>
  <si>
    <t>Wynoszenie i układanie pozostałości drzewnych w stosy niewymiarowe</t>
  </si>
  <si>
    <t>21</t>
  </si>
  <si>
    <t>WPOD-BN</t>
  </si>
  <si>
    <t>Wycinanie podszytów i podrostów z pozostawieniem na powierzchni, bez znoszenia i układania w stosy (teren równy lub falisty)</t>
  </si>
  <si>
    <t>46</t>
  </si>
  <si>
    <t>OPR-UC</t>
  </si>
  <si>
    <t>Opryskiwanie upraw opryskiwaczem - ciągnikowym (nie dotyczy szkółek)</t>
  </si>
  <si>
    <t>54</t>
  </si>
  <si>
    <t>WYK-PASR</t>
  </si>
  <si>
    <t>Zdarcie pokrywy na pasach - prace ręczne</t>
  </si>
  <si>
    <t>KMTR</t>
  </si>
  <si>
    <t>72</t>
  </si>
  <si>
    <t>WYK-PASCZ</t>
  </si>
  <si>
    <t>Wyorywanie bruzd pługiem leśnym na powierzchni pow. 0,50 ha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</si>
  <si>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</si>
  <si>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</si>
  <si>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</si>
  <si>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</si>
  <si>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</si>
  <si>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</si>
  <si>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</si>
  <si>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</si>
  <si>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</si>
  <si>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</si>
  <si>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</si>
  <si>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</si>
  <si>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</si>
  <si>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</si>
  <si>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</si>
  <si>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</si>
  <si>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</si>
  <si>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</si>
  <si>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</si>
  <si>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</si>
  <si>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</si>
  <si>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</si>
  <si>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</si>
  <si>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</si>
  <si>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</si>
  <si>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</si>
  <si>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</si>
  <si>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</si>
  <si>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</si>
  <si>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</si>
  <si>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</si>
  <si>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</si>
  <si>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</si>
  <si>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</si>
  <si>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</si>
  <si>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</si>
  <si>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</si>
  <si>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</si>
  <si>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</si>
  <si>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</si>
  <si>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</si>
  <si>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</si>
  <si>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</si>
  <si>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</si>
  <si>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</si>
  <si>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</si>
  <si>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</si>
  <si>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</si>
  <si>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</si>
  <si>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151</t>
  </si>
  <si>
    <t>K GRODZEŃ</t>
  </si>
  <si>
    <t>Naprawa (konserwacja) ogrodzeń upraw leśnych</t>
  </si>
  <si>
    <t>H</t>
  </si>
  <si>
    <t>152</t>
  </si>
  <si>
    <t>PRZYB-1ŻU</t>
  </si>
  <si>
    <t>Przybicie okorowanych żerdzi w jednym rzędzie</t>
  </si>
  <si>
    <t>HM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</si>
  <si>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</si>
  <si>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</si>
  <si>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</si>
  <si>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</si>
  <si>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</si>
  <si>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</si>
  <si>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</si>
  <si>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</si>
  <si>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</si>
  <si>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</si>
  <si>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</si>
  <si>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</si>
  <si>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</si>
  <si>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</si>
  <si>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</si>
  <si>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</si>
  <si>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</si>
  <si>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</si>
  <si>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</si>
  <si>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</si>
  <si>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</si>
  <si>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</si>
  <si>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</si>
  <si>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</si>
  <si>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</si>
  <si>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</si>
  <si>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</si>
  <si>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</si>
  <si>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</si>
  <si>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</si>
  <si>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</si>
  <si>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</si>
  <si>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</si>
  <si>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</si>
  <si>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</si>
  <si>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</si>
  <si>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</si>
  <si>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</si>
  <si>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</si>
  <si>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</si>
  <si>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</si>
  <si>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</si>
  <si>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</si>
  <si>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</si>
  <si>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</si>
  <si>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</si>
  <si>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</si>
  <si>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</si>
  <si>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</si>
  <si>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</si>
  <si>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</si>
  <si>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</si>
  <si>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</si>
  <si>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</si>
  <si>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</si>
  <si>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</si>
  <si>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Odpowiadając na ogłoszenie o przetargu nieograniczonym na „Wykonywanie usług z zakresu gospodarki leśnej na terenie Nadleśnictwa Pułtusk w roku 2026''  składamy niniejszym ofertę na pakiet 5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</si>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</sst>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147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148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149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150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151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152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153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154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155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156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7727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157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733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158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4758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159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774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160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1713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3.47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3.14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35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11.19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1.01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2.3199999999999998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113.9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13.45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5.99</v>
      </c>
      <c r="H64" s="28">
        <v>0</v>
      </c>
      <c r="I64" s="26">
        <f>ROUND(G64* H64,2)</f>
        <v>0</v>
      </c>
      <c r="J64" s="5">
        <v>23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38</v>
      </c>
      <c r="G65" s="8">
        <v>49.35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14</v>
      </c>
      <c r="G66" s="8">
        <v>4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17.100000000000001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57</v>
      </c>
      <c r="G68" s="8">
        <v>3.9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57</v>
      </c>
      <c r="G69" s="8">
        <v>9.35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57</v>
      </c>
      <c r="G70" s="8">
        <v>21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v>11.12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17.059999999999999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v>1.48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22</v>
      </c>
      <c r="G75" s="8">
        <v>24.42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v>12.55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22</v>
      </c>
      <c r="G77" s="8">
        <v>8.91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57</v>
      </c>
      <c r="G78" s="8">
        <v>12.16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80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1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21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33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28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14</v>
      </c>
      <c r="G83" s="8">
        <v>20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94</v>
      </c>
      <c r="G84" s="8">
        <v>472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111</v>
      </c>
      <c r="F85" s="6" t="s">
        <v>94</v>
      </c>
      <c r="G85" s="8">
        <v>101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94</v>
      </c>
      <c r="G86" s="8">
        <v>53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94</v>
      </c>
      <c r="G87" s="8">
        <v>160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94</v>
      </c>
      <c r="G88" s="8">
        <v>27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122</v>
      </c>
      <c r="F89" s="6" t="s">
        <v>94</v>
      </c>
      <c r="G89" s="8">
        <v>7</v>
      </c>
      <c r="H89" s="28">
        <v>0</v>
      </c>
      <c r="I89" s="26">
        <f>ROUND(G89* H89,2)</f>
        <v>0</v>
      </c>
      <c r="J89" s="5">
        <v>23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28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94</v>
      </c>
      <c r="G90" s="8">
        <v>11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22</v>
      </c>
      <c r="G91" s="8">
        <v>6.21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38</v>
      </c>
      <c r="G92" s="8">
        <v>21.54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111</v>
      </c>
      <c r="F93" s="6" t="s">
        <v>94</v>
      </c>
      <c r="G93" s="8">
        <v>206.54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94</v>
      </c>
      <c r="G94" s="8">
        <v>2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5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122</v>
      </c>
      <c r="F95" s="6" t="s">
        <v>94</v>
      </c>
      <c r="G95" s="8">
        <v>6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5"/>
    </row>
    <row r="96" spans="2:13" s="1" customFormat="1" ht="55.9" customHeight="1" x14ac:dyDescent="0.2"/>
    <row r="97" spans="2:14" s="1" customFormat="1" ht="21.4" customHeight="1" x14ac:dyDescent="0.2">
      <c r="B97" s="15" t="s">
        <v>141</v>
      </c>
      <c r="C97" s="15"/>
      <c r="D97" s="15"/>
      <c r="E97" s="15"/>
      <c r="F97" s="29">
        <f>ROUND(I32+I37+I42+I47+I52+I55+I56+I57+I58+I59+I60+I61+I62+I63+I64+I65+I66+I67+I68+I69+I70+I71+I72+I73+I74+I75+I76+I77+I78+I79+I80+I81+I82+I83+I84+I85+I86+I87+I88+I89+I90+I91+I92+I93+I94+I95,2)</f>
        <v>0</v>
      </c>
      <c r="G97" s="30"/>
      <c r="H97" s="30"/>
      <c r="I97" s="30"/>
      <c r="J97" s="30"/>
      <c r="K97" s="30"/>
      <c r="L97" s="30"/>
      <c r="M97" s="31"/>
    </row>
    <row r="98" spans="2:14" s="1" customFormat="1" ht="21.4" customHeight="1" x14ac:dyDescent="0.2">
      <c r="B98" s="15" t="s">
        <v>142</v>
      </c>
      <c r="C98" s="15"/>
      <c r="D98" s="15"/>
      <c r="E98" s="15"/>
      <c r="F98" s="32">
        <f>ROUND(L32+L37+L42+L47+L52+L55+L56+L57+L58+L59+L60+L61+L62+L63+L64+L65+L66+L67+L68+L69+L70+L71+L72+L73+L74+L75+L76+L77+L78+L79+L80+L81+L82+L83+L84+L85+L86+L87+L88+L89+L90+L91+L92+L93+L94+L95,2)</f>
        <v>0</v>
      </c>
      <c r="G98" s="33"/>
      <c r="H98" s="33"/>
      <c r="I98" s="33"/>
      <c r="J98" s="33"/>
      <c r="K98" s="33"/>
      <c r="L98" s="33"/>
      <c r="M98" s="34"/>
    </row>
    <row r="99" spans="2:14" s="1" customFormat="1" ht="11.1" customHeight="1" x14ac:dyDescent="0.2"/>
    <row r="100" spans="2:14" s="1" customFormat="1" ht="80.099999999999994" customHeight="1" x14ac:dyDescent="0.2">
      <c r="B100" s="36" t="s">
        <v>161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110.1" customHeight="1" x14ac:dyDescent="0.2">
      <c r="B102" s="36" t="s">
        <v>162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5.25" customHeight="1" x14ac:dyDescent="0.2"/>
    <row r="104" spans="2:14" s="1" customFormat="1" ht="110.1" customHeight="1" x14ac:dyDescent="0.2">
      <c r="B104" s="10" t="s">
        <v>163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2:14" s="1" customFormat="1" ht="5.25" customHeight="1" x14ac:dyDescent="0.2"/>
    <row r="106" spans="2:14" s="1" customFormat="1" ht="37.9" customHeight="1" x14ac:dyDescent="0.2">
      <c r="C106" s="16" t="s">
        <v>143</v>
      </c>
      <c r="D106" s="16"/>
      <c r="E106" s="16"/>
      <c r="F106" s="18" t="s">
        <v>144</v>
      </c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.65" customHeight="1" x14ac:dyDescent="0.2"/>
    <row r="112" spans="2:14" s="1" customFormat="1" ht="203.1" customHeight="1" x14ac:dyDescent="0.2">
      <c r="B112" s="36" t="s">
        <v>164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36.950000000000003" customHeight="1" x14ac:dyDescent="0.2">
      <c r="B114" s="37" t="s">
        <v>165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</row>
    <row r="115" spans="2:14" s="1" customFormat="1" ht="2.65" customHeight="1" x14ac:dyDescent="0.2"/>
    <row r="116" spans="2:14" s="1" customFormat="1" ht="37.9" customHeight="1" x14ac:dyDescent="0.2">
      <c r="C116" s="16" t="s">
        <v>145</v>
      </c>
      <c r="D116" s="16"/>
      <c r="E116" s="16"/>
      <c r="F116" s="19" t="s">
        <v>146</v>
      </c>
      <c r="G116" s="19"/>
      <c r="H116" s="19"/>
      <c r="I116" s="19"/>
      <c r="J116" s="19"/>
      <c r="K116" s="19"/>
      <c r="L116" s="19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8.7" customHeight="1" x14ac:dyDescent="0.2"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4" s="1" customFormat="1" ht="28.7" customHeight="1" x14ac:dyDescent="0.2"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2:14" s="1" customFormat="1" ht="2.65" customHeight="1" x14ac:dyDescent="0.2"/>
    <row r="122" spans="2:14" s="1" customFormat="1" ht="159.94999999999999" customHeight="1" x14ac:dyDescent="0.2">
      <c r="B122" s="36" t="s">
        <v>166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65" customHeight="1" x14ac:dyDescent="0.2"/>
    <row r="124" spans="2:14" s="1" customFormat="1" ht="54.95" customHeight="1" x14ac:dyDescent="0.2">
      <c r="B124" s="36" t="s">
        <v>167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</row>
    <row r="125" spans="2:14" s="1" customFormat="1" ht="2.65" customHeight="1" x14ac:dyDescent="0.2"/>
    <row r="126" spans="2:14" s="1" customFormat="1" ht="60" customHeight="1" x14ac:dyDescent="0.2">
      <c r="B126" s="10" t="s">
        <v>168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 s="1" customFormat="1" ht="2.65" customHeight="1" x14ac:dyDescent="0.2"/>
    <row r="128" spans="2:14" s="1" customFormat="1" ht="48" customHeight="1" x14ac:dyDescent="0.2">
      <c r="B128" s="10" t="s">
        <v>169</v>
      </c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2:14" s="1" customFormat="1" ht="2.65" customHeight="1" x14ac:dyDescent="0.2"/>
    <row r="130" spans="2:14" s="1" customFormat="1" ht="125.1" customHeight="1" x14ac:dyDescent="0.2">
      <c r="B130" s="36" t="s">
        <v>170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2.65" customHeight="1" x14ac:dyDescent="0.2"/>
    <row r="132" spans="2:14" s="1" customFormat="1" ht="84.95" customHeight="1" x14ac:dyDescent="0.2">
      <c r="B132" s="36" t="s">
        <v>171</v>
      </c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</row>
    <row r="133" spans="2:14" s="1" customFormat="1" ht="86.85" customHeight="1" x14ac:dyDescent="0.2"/>
    <row r="134" spans="2:14" s="1" customFormat="1" ht="17.649999999999999" customHeight="1" x14ac:dyDescent="0.2">
      <c r="J134" s="22" t="s">
        <v>172</v>
      </c>
      <c r="K134" s="22"/>
      <c r="L134" s="22"/>
    </row>
    <row r="135" spans="2:14" s="1" customFormat="1" ht="145.15" customHeight="1" x14ac:dyDescent="0.2"/>
    <row r="136" spans="2:14" s="1" customFormat="1" ht="81.599999999999994" customHeight="1" x14ac:dyDescent="0.2">
      <c r="B136" s="12" t="s">
        <v>173</v>
      </c>
      <c r="C136" s="12"/>
      <c r="D136" s="12"/>
      <c r="E136" s="12"/>
      <c r="F136" s="12"/>
      <c r="G136" s="12"/>
      <c r="H136" s="12"/>
      <c r="I136" s="12"/>
      <c r="J136" s="12"/>
      <c r="K136" s="12"/>
    </row>
  </sheetData>
  <mergeCells count="110">
    <mergeCell ref="L94:M94"/>
    <mergeCell ref="L95:M95"/>
    <mergeCell ref="B3:E3"/>
    <mergeCell ref="B5:E5"/>
    <mergeCell ref="B7:E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J134:L13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4:E4"/>
    <mergeCell ref="B44:L44"/>
    <mergeCell ref="B49:L49"/>
    <mergeCell ref="B6:E6"/>
    <mergeCell ref="B8:E8"/>
    <mergeCell ref="B97:E97"/>
    <mergeCell ref="B98:E98"/>
    <mergeCell ref="C106:E106"/>
    <mergeCell ref="C107:E107"/>
    <mergeCell ref="C16:E16"/>
    <mergeCell ref="C18:E18"/>
    <mergeCell ref="C20:E20"/>
    <mergeCell ref="C22:E22"/>
    <mergeCell ref="F106:L106"/>
    <mergeCell ref="F107:L107"/>
    <mergeCell ref="F14:I14"/>
    <mergeCell ref="F97:M97"/>
    <mergeCell ref="F98:M98"/>
    <mergeCell ref="H11:O12"/>
    <mergeCell ref="L66:M66"/>
    <mergeCell ref="L67:M67"/>
    <mergeCell ref="L68:M68"/>
    <mergeCell ref="L69:M69"/>
    <mergeCell ref="L70:M70"/>
    <mergeCell ref="B128:N128"/>
    <mergeCell ref="B130:N130"/>
    <mergeCell ref="B132:N132"/>
    <mergeCell ref="B136:K136"/>
    <mergeCell ref="B24:M24"/>
    <mergeCell ref="B26:M26"/>
    <mergeCell ref="B29:L29"/>
    <mergeCell ref="B34:L34"/>
    <mergeCell ref="B39:L39"/>
    <mergeCell ref="C108:E108"/>
    <mergeCell ref="C109:E109"/>
    <mergeCell ref="C110:E110"/>
    <mergeCell ref="C116:E116"/>
    <mergeCell ref="C117:E117"/>
    <mergeCell ref="C118:E118"/>
    <mergeCell ref="C119:E119"/>
    <mergeCell ref="C120:E120"/>
    <mergeCell ref="F108:L108"/>
    <mergeCell ref="F109:L109"/>
    <mergeCell ref="F110:L110"/>
    <mergeCell ref="F116:L116"/>
    <mergeCell ref="F117:L117"/>
    <mergeCell ref="F118:L118"/>
    <mergeCell ref="F119:L119"/>
    <mergeCell ref="B10:E11"/>
    <mergeCell ref="B100:N100"/>
    <mergeCell ref="B102:N102"/>
    <mergeCell ref="B104:N104"/>
    <mergeCell ref="B112:N112"/>
    <mergeCell ref="B114:N114"/>
    <mergeCell ref="B122:N122"/>
    <mergeCell ref="B124:N124"/>
    <mergeCell ref="B126:N126"/>
    <mergeCell ref="F120:L12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2025-09-23T07:15:47Z</dcterms:created>
  <dcterms:modified xsi:type="dcterms:W3CDTF">2025-09-23T07:27:55Z</dcterms:modified>
</cp:coreProperties>
</file>